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<sst xmlns="http://schemas.openxmlformats.org/spreadsheetml/2006/main" count="79" uniqueCount="69">
  <si>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</si>
  <si>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</si>
  <si>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</si>
  <si>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</si>
  <si>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</si>
  <si>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</si>
  <si>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</si>
  <si>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</si>
  <si>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</si>
  <si>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</si>
  <si>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</si>
  <si>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</si>
  <si>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</si>
  <si>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</si>
  <si>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</si>
  <si>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</si>
  <si>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</si>
  <si>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</si>
  <si>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</si>
  <si>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</si>
  <si>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</si>
  <si>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</si>
  <si>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</si>
  <si>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</si>
  <si>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</si>
  <si>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</si>
  <si>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</si>
  <si>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</si>
  <si>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</si>
  <si>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</si>
  <si>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</si>
  <si>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</si>
  <si>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</si>
  <si>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</si>
  <si>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</si>
  <si>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</si>
  <si>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</si>
  <si>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</si>
  <si>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</si>
  <si>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</si>
  <si>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</si>
  <si>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</si>
  <si>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</si>
  <si>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</si>
  <si>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</si>
  <si>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</si>
  <si>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</si>
  <si>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</si>
  <si>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</si>
  <si>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</si>
  <si>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</si>
  <si>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</si>
  <si>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</si>
  <si>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% исполнения к уточненному плану</t>
  </si>
  <si>
    <t>Органы юстиции</t>
  </si>
  <si>
    <t>% исполнения к утвержденному плану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</si>
  <si>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</si>
  <si>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</si>
  <si>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</si>
  <si>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Защита населения и территорий от  чрезвычайных ситуаций природного и техногенного характера, пожарная безопасность</t>
  </si>
  <si>
    <t>Исполнено за 1 квартал 2022 года, тыс.руб.</t>
  </si>
  <si>
    <t>Сведения об исполнении бюджета Нижневартовского района за I квартал 2023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</si>
  <si>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2023 год</t>
  </si>
  <si>
    <t>Утвержденный план на 2023 год, тыс.руб.</t>
  </si>
  <si>
    <t>Уточненный план на 2023 год, тыс.руб.</t>
  </si>
  <si>
    <t>Исполнено за 1 квартал 2023 года, тыс.руб.</t>
  </si>
  <si>
    <t>Темп роста 2023/2022</t>
  </si>
  <si>
    <t>Спорт высших достижений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</si>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</sst>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  <numFmt numFmtId="207" formatCode="#,##0.0;[Red]\-#,##0.0"/>
    <numFmt numFmtId="208" formatCode="#,##0.00,;[Red]\-#,##0.00,;0.00,"/>
    <numFmt numFmtId="209" formatCode="0000"/>
    <numFmt numFmtId="210" formatCode="#,##0.0,;[Red]\-#,##0.0,;0.0,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3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8" fontId="7" fillId="0" borderId="0" xfId="55" applyNumberFormat="1" applyFont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188" fontId="7" fillId="0" borderId="10" xfId="55" applyNumberFormat="1" applyFont="1" applyBorder="1">
      <alignment/>
      <protection/>
    </xf>
    <xf numFmtId="183" fontId="5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7" fontId="5" fillId="0" borderId="10" xfId="55" applyNumberFormat="1" applyFont="1" applyBorder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0" fontId="7" fillId="0" borderId="10" xfId="55" applyFont="1" applyBorder="1" applyAlignment="1">
      <alignment horizontal="center" vertical="center" wrapText="1"/>
      <protection/>
    </xf>
    <xf numFmtId="187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33" borderId="10" xfId="55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left"/>
      <protection hidden="1"/>
    </xf>
    <xf numFmtId="188" fontId="5" fillId="34" borderId="10" xfId="55" applyNumberFormat="1" applyFont="1" applyFill="1" applyBorder="1" applyAlignment="1" applyProtection="1">
      <alignment vertical="center"/>
      <protection hidden="1"/>
    </xf>
    <xf numFmtId="188" fontId="11" fillId="0" borderId="11" xfId="0" applyNumberFormat="1" applyFont="1" applyBorder="1" applyAlignment="1" applyProtection="1">
      <alignment horizontal="right"/>
      <protection hidden="1"/>
    </xf>
    <xf numFmtId="187" fontId="7" fillId="0" borderId="10" xfId="55" applyNumberFormat="1" applyFont="1" applyBorder="1">
      <alignment/>
      <protection/>
    </xf>
    <xf numFmtId="188" fontId="5" fillId="34" borderId="10" xfId="55" applyNumberFormat="1" applyFont="1" applyFill="1" applyBorder="1" applyAlignment="1" applyProtection="1">
      <alignment/>
      <protection hidden="1"/>
    </xf>
    <xf numFmtId="187" fontId="5" fillId="34" borderId="10" xfId="55" applyNumberFormat="1" applyFont="1" applyFill="1" applyBorder="1">
      <alignment/>
      <protection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  <xf numFmtId="0" fontId="10" fillId="0" borderId="11" xfId="0" applyFont="1" applyBorder="1" applyAlignment="1" applyProtection="1">
      <alignment wrapText="1"/>
      <protection hidden="1"/>
    </xf>
    <xf numFmtId="0" fontId="11" fillId="0" borderId="11" xfId="0" applyFont="1" applyBorder="1" applyAlignment="1" applyProtection="1">
      <alignment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6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9" sqref="A59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33"/>
      <c r="H1" s="33"/>
      <c r="I1" s="33"/>
    </row>
    <row r="2" spans="1:10" s="3" customFormat="1" ht="18.75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3" customFormat="1" ht="18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15.75">
      <c r="A4" s="35" t="s">
        <v>0</v>
      </c>
      <c r="B4" s="36" t="s">
        <v>1</v>
      </c>
      <c r="C4" s="36" t="s">
        <v>2</v>
      </c>
      <c r="D4" s="36" t="s">
        <v>60</v>
      </c>
      <c r="E4" s="37" t="s">
        <v>62</v>
      </c>
      <c r="F4" s="37"/>
      <c r="G4" s="37"/>
      <c r="H4" s="38" t="s">
        <v>55</v>
      </c>
      <c r="I4" s="38" t="s">
        <v>53</v>
      </c>
      <c r="J4" s="38" t="s">
        <v>66</v>
      </c>
    </row>
    <row r="5" spans="1:10" ht="47.25">
      <c r="A5" s="35"/>
      <c r="B5" s="36"/>
      <c r="C5" s="36"/>
      <c r="D5" s="36"/>
      <c r="E5" s="26" t="s">
        <v>63</v>
      </c>
      <c r="F5" s="23" t="s">
        <v>64</v>
      </c>
      <c r="G5" s="23" t="s">
        <v>65</v>
      </c>
      <c r="H5" s="38"/>
      <c r="I5" s="38"/>
      <c r="J5" s="38"/>
    </row>
    <row r="6" spans="1:10" ht="15.75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5.75">
      <c r="A7" s="20" t="s">
        <v>4</v>
      </c>
      <c r="B7" s="15">
        <v>1</v>
      </c>
      <c r="C7" s="15" t="s">
        <v>3</v>
      </c>
      <c r="D7" s="16">
        <v>166541.33038</v>
      </c>
      <c r="E7" s="16">
        <v>696684.396</v>
      </c>
      <c r="F7" s="16">
        <v>867639.13352</v>
      </c>
      <c r="G7" s="16">
        <v>160283.02227000002</v>
      </c>
      <c r="H7" s="16">
        <f>G7/E7*100</f>
        <v>23.006546894154926</v>
      </c>
      <c r="I7" s="17">
        <f aca="true" t="shared" si="0" ref="I7:I27">G7/F7*100</f>
        <v>18.47346622319051</v>
      </c>
      <c r="J7" s="17">
        <f>G7/D7*100</f>
        <v>96.24218919368526</v>
      </c>
    </row>
    <row r="8" spans="1:10" ht="47.25">
      <c r="A8" s="19" t="s">
        <v>5</v>
      </c>
      <c r="B8" s="7">
        <v>1</v>
      </c>
      <c r="C8" s="7">
        <v>2</v>
      </c>
      <c r="D8" s="14">
        <v>9286.92737</v>
      </c>
      <c r="E8" s="29">
        <v>55021.853</v>
      </c>
      <c r="F8" s="29">
        <v>55021.853</v>
      </c>
      <c r="G8" s="29">
        <v>8710.85382</v>
      </c>
      <c r="H8" s="18">
        <f>G8/E8*100</f>
        <v>15.831625699701535</v>
      </c>
      <c r="I8" s="30">
        <f>G8/F8*100</f>
        <v>15.831625699701535</v>
      </c>
      <c r="J8" s="24">
        <f>G8/D8*100</f>
        <v>93.79694136662555</v>
      </c>
    </row>
    <row r="9" spans="1:10" ht="63">
      <c r="A9" s="19" t="s">
        <v>6</v>
      </c>
      <c r="B9" s="7">
        <v>1</v>
      </c>
      <c r="C9" s="7">
        <v>4</v>
      </c>
      <c r="D9" s="14">
        <v>119577.6408</v>
      </c>
      <c r="E9" s="29">
        <v>410780.323</v>
      </c>
      <c r="F9" s="29">
        <v>498780.323</v>
      </c>
      <c r="G9" s="29">
        <v>105834.06439</v>
      </c>
      <c r="H9" s="18">
        <f>G9/E9*100</f>
        <v>25.76415141238399</v>
      </c>
      <c r="I9" s="30">
        <f>G9/F9*100</f>
        <v>21.218572487672095</v>
      </c>
      <c r="J9" s="24">
        <f>G9/D9*100</f>
        <v>88.50656668081714</v>
      </c>
    </row>
    <row r="10" spans="1:10" ht="15.75">
      <c r="A10" s="19" t="s">
        <v>7</v>
      </c>
      <c r="B10" s="7">
        <v>1</v>
      </c>
      <c r="C10" s="7">
        <v>5</v>
      </c>
      <c r="D10" s="14">
        <v>0</v>
      </c>
      <c r="E10" s="29">
        <v>1</v>
      </c>
      <c r="F10" s="29">
        <v>1</v>
      </c>
      <c r="G10" s="29">
        <v>0</v>
      </c>
      <c r="H10" s="18">
        <f>G10/E10*100</f>
        <v>0</v>
      </c>
      <c r="I10" s="30">
        <f>G10/F10*100</f>
        <v>0</v>
      </c>
      <c r="J10" s="24"/>
    </row>
    <row r="11" spans="1:10" ht="47.25">
      <c r="A11" s="19" t="s">
        <v>8</v>
      </c>
      <c r="B11" s="7">
        <v>1</v>
      </c>
      <c r="C11" s="7">
        <v>6</v>
      </c>
      <c r="D11" s="14">
        <v>1405.53622</v>
      </c>
      <c r="E11" s="29">
        <v>17008.15</v>
      </c>
      <c r="F11" s="29">
        <v>17008.15</v>
      </c>
      <c r="G11" s="29">
        <v>2798.49704</v>
      </c>
      <c r="H11" s="18">
        <f>G11/E11*100</f>
        <v>16.453859120480473</v>
      </c>
      <c r="I11" s="30">
        <f>G11/F11*100</f>
        <v>16.453859120480473</v>
      </c>
      <c r="J11" s="24">
        <f>G11/D11*100</f>
        <v>199.10529520185545</v>
      </c>
    </row>
    <row r="12" spans="1:10" ht="15.75">
      <c r="A12" s="19" t="s">
        <v>9</v>
      </c>
      <c r="B12" s="7">
        <v>1</v>
      </c>
      <c r="C12" s="7">
        <v>11</v>
      </c>
      <c r="D12" s="14">
        <v>0</v>
      </c>
      <c r="E12" s="29">
        <v>10000</v>
      </c>
      <c r="F12" s="29">
        <v>40000</v>
      </c>
      <c r="G12" s="29">
        <v>0</v>
      </c>
      <c r="H12" s="18">
        <f>G12/E12*100</f>
        <v>0</v>
      </c>
      <c r="I12" s="30">
        <f>G12/F12*100</f>
        <v>0</v>
      </c>
      <c r="J12" s="24"/>
    </row>
    <row r="13" spans="1:10" ht="15.75">
      <c r="A13" s="19" t="s">
        <v>10</v>
      </c>
      <c r="B13" s="7">
        <v>1</v>
      </c>
      <c r="C13" s="7">
        <v>13</v>
      </c>
      <c r="D13" s="14">
        <v>36271.22599</v>
      </c>
      <c r="E13" s="29">
        <v>203873.07</v>
      </c>
      <c r="F13" s="29">
        <v>256827.80752</v>
      </c>
      <c r="G13" s="29">
        <v>42939.60702</v>
      </c>
      <c r="H13" s="18">
        <f>G13/E13*100</f>
        <v>21.061931828465625</v>
      </c>
      <c r="I13" s="30">
        <f>G13/F13*100</f>
        <v>16.719220334681307</v>
      </c>
      <c r="J13" s="24">
        <f>G13/D13*100</f>
        <v>118.38476877467137</v>
      </c>
    </row>
    <row r="14" spans="1:10" s="8" customFormat="1" ht="15.75">
      <c r="A14" s="20" t="s">
        <v>39</v>
      </c>
      <c r="B14" s="15">
        <v>2</v>
      </c>
      <c r="C14" s="15">
        <v>0</v>
      </c>
      <c r="D14" s="16">
        <v>622.35753</v>
      </c>
      <c r="E14" s="16">
        <v>4162.6</v>
      </c>
      <c r="F14" s="16">
        <v>4162.6</v>
      </c>
      <c r="G14" s="16">
        <v>744.41486</v>
      </c>
      <c r="H14" s="16">
        <f aca="true" t="shared" si="1" ref="H14:H47">G14/E14*100</f>
        <v>17.88341084898861</v>
      </c>
      <c r="I14" s="17">
        <f t="shared" si="0"/>
        <v>17.88341084898861</v>
      </c>
      <c r="J14" s="17">
        <f aca="true" t="shared" si="2" ref="J14:J47">G14/D14*100</f>
        <v>119.61209178267676</v>
      </c>
    </row>
    <row r="15" spans="1:10" ht="15.75">
      <c r="A15" s="19" t="s">
        <v>40</v>
      </c>
      <c r="B15" s="7">
        <v>2</v>
      </c>
      <c r="C15" s="7">
        <v>3</v>
      </c>
      <c r="D15" s="14">
        <v>622.35753</v>
      </c>
      <c r="E15" s="29">
        <v>4162.6</v>
      </c>
      <c r="F15" s="29">
        <v>4162.6</v>
      </c>
      <c r="G15" s="29">
        <v>744.41486</v>
      </c>
      <c r="H15" s="18">
        <f t="shared" si="1"/>
        <v>17.88341084898861</v>
      </c>
      <c r="I15" s="30">
        <f t="shared" si="0"/>
        <v>17.88341084898861</v>
      </c>
      <c r="J15" s="24">
        <f t="shared" si="2"/>
        <v>119.61209178267676</v>
      </c>
    </row>
    <row r="16" spans="1:10" s="8" customFormat="1" ht="31.5">
      <c r="A16" s="20" t="s">
        <v>11</v>
      </c>
      <c r="B16" s="15">
        <v>3</v>
      </c>
      <c r="C16" s="15" t="s">
        <v>3</v>
      </c>
      <c r="D16" s="16">
        <v>10503.144769999999</v>
      </c>
      <c r="E16" s="16">
        <v>53762.12</v>
      </c>
      <c r="F16" s="16">
        <v>63473.52</v>
      </c>
      <c r="G16" s="16">
        <v>10482.392</v>
      </c>
      <c r="H16" s="16">
        <f t="shared" si="1"/>
        <v>19.497728140184947</v>
      </c>
      <c r="I16" s="17">
        <f t="shared" si="0"/>
        <v>16.51459065134563</v>
      </c>
      <c r="J16" s="17">
        <f t="shared" si="2"/>
        <v>99.80241374888715</v>
      </c>
    </row>
    <row r="17" spans="1:10" ht="15.75">
      <c r="A17" s="19" t="s">
        <v>54</v>
      </c>
      <c r="B17" s="7">
        <v>3</v>
      </c>
      <c r="C17" s="7">
        <v>4</v>
      </c>
      <c r="D17" s="14">
        <v>2620.47221</v>
      </c>
      <c r="E17" s="29">
        <v>5972.4</v>
      </c>
      <c r="F17" s="29">
        <v>5972.4</v>
      </c>
      <c r="G17" s="29">
        <v>2044.02938</v>
      </c>
      <c r="H17" s="18">
        <f t="shared" si="1"/>
        <v>34.22458944477932</v>
      </c>
      <c r="I17" s="30">
        <f t="shared" si="0"/>
        <v>34.22458944477932</v>
      </c>
      <c r="J17" s="24">
        <f t="shared" si="2"/>
        <v>78.00232996937602</v>
      </c>
    </row>
    <row r="18" spans="1:10" ht="47.25">
      <c r="A18" s="19" t="s">
        <v>59</v>
      </c>
      <c r="B18" s="7">
        <v>3</v>
      </c>
      <c r="C18" s="7">
        <v>10</v>
      </c>
      <c r="D18" s="14">
        <v>7243.62608</v>
      </c>
      <c r="E18" s="29">
        <v>44330.82</v>
      </c>
      <c r="F18" s="29">
        <v>44510.32</v>
      </c>
      <c r="G18" s="29">
        <v>7998.2161399999995</v>
      </c>
      <c r="H18" s="18">
        <f t="shared" si="1"/>
        <v>18.042111876116888</v>
      </c>
      <c r="I18" s="30">
        <f t="shared" si="0"/>
        <v>17.969352141256227</v>
      </c>
      <c r="J18" s="24">
        <f t="shared" si="2"/>
        <v>110.41729724403444</v>
      </c>
    </row>
    <row r="19" spans="1:10" ht="31.5">
      <c r="A19" s="19" t="s">
        <v>12</v>
      </c>
      <c r="B19" s="7">
        <v>3</v>
      </c>
      <c r="C19" s="7">
        <v>14</v>
      </c>
      <c r="D19" s="14">
        <v>639.04648</v>
      </c>
      <c r="E19" s="29">
        <v>3458.9</v>
      </c>
      <c r="F19" s="29">
        <v>12990.8</v>
      </c>
      <c r="G19" s="29">
        <v>440.14648</v>
      </c>
      <c r="H19" s="18">
        <f t="shared" si="1"/>
        <v>12.725042065396513</v>
      </c>
      <c r="I19" s="30">
        <f t="shared" si="0"/>
        <v>3.388139914400961</v>
      </c>
      <c r="J19" s="24">
        <f t="shared" si="2"/>
        <v>68.87550339061409</v>
      </c>
    </row>
    <row r="20" spans="1:10" s="8" customFormat="1" ht="15.75">
      <c r="A20" s="20" t="s">
        <v>13</v>
      </c>
      <c r="B20" s="15">
        <v>4</v>
      </c>
      <c r="C20" s="15" t="s">
        <v>3</v>
      </c>
      <c r="D20" s="16">
        <v>36136.71651</v>
      </c>
      <c r="E20" s="16">
        <v>223317.6226</v>
      </c>
      <c r="F20" s="16">
        <v>239727.00238999998</v>
      </c>
      <c r="G20" s="16">
        <v>38924.79642</v>
      </c>
      <c r="H20" s="16">
        <f t="shared" si="1"/>
        <v>17.43023947990032</v>
      </c>
      <c r="I20" s="17">
        <f t="shared" si="0"/>
        <v>16.237134754087975</v>
      </c>
      <c r="J20" s="17">
        <f t="shared" si="2"/>
        <v>107.71536591939244</v>
      </c>
    </row>
    <row r="21" spans="1:10" s="6" customFormat="1" ht="15.75">
      <c r="A21" s="19" t="s">
        <v>14</v>
      </c>
      <c r="B21" s="7">
        <v>4</v>
      </c>
      <c r="C21" s="7">
        <v>1</v>
      </c>
      <c r="D21" s="14">
        <v>330.15453</v>
      </c>
      <c r="E21" s="29">
        <v>6812.1</v>
      </c>
      <c r="F21" s="29">
        <v>6812.1</v>
      </c>
      <c r="G21" s="29">
        <v>391.68444</v>
      </c>
      <c r="H21" s="18">
        <f t="shared" si="1"/>
        <v>5.749833971902937</v>
      </c>
      <c r="I21" s="30">
        <f t="shared" si="0"/>
        <v>5.749833971902937</v>
      </c>
      <c r="J21" s="24">
        <f t="shared" si="2"/>
        <v>118.63670021429056</v>
      </c>
    </row>
    <row r="22" spans="1:10" ht="15.75">
      <c r="A22" s="19" t="s">
        <v>15</v>
      </c>
      <c r="B22" s="7">
        <v>4</v>
      </c>
      <c r="C22" s="7">
        <v>5</v>
      </c>
      <c r="D22" s="14">
        <v>12338.595</v>
      </c>
      <c r="E22" s="29">
        <v>54557</v>
      </c>
      <c r="F22" s="29">
        <v>62557</v>
      </c>
      <c r="G22" s="29">
        <v>14511.89476</v>
      </c>
      <c r="H22" s="18">
        <f t="shared" si="1"/>
        <v>26.599510163682023</v>
      </c>
      <c r="I22" s="30">
        <f t="shared" si="0"/>
        <v>23.19787515385968</v>
      </c>
      <c r="J22" s="24">
        <f t="shared" si="2"/>
        <v>117.61383496257069</v>
      </c>
    </row>
    <row r="23" spans="1:10" ht="15.75">
      <c r="A23" s="19" t="s">
        <v>16</v>
      </c>
      <c r="B23" s="7">
        <v>4</v>
      </c>
      <c r="C23" s="7">
        <v>8</v>
      </c>
      <c r="D23" s="14">
        <v>0</v>
      </c>
      <c r="E23" s="29">
        <v>32409.7</v>
      </c>
      <c r="F23" s="29">
        <v>32409.7</v>
      </c>
      <c r="G23" s="29">
        <v>0</v>
      </c>
      <c r="H23" s="18">
        <f t="shared" si="1"/>
        <v>0</v>
      </c>
      <c r="I23" s="30">
        <f t="shared" si="0"/>
        <v>0</v>
      </c>
      <c r="J23" s="24" t="e">
        <f t="shared" si="2"/>
        <v>#DIV/0!</v>
      </c>
    </row>
    <row r="24" spans="1:10" ht="15.75">
      <c r="A24" s="19" t="s">
        <v>56</v>
      </c>
      <c r="B24" s="7">
        <v>4</v>
      </c>
      <c r="C24" s="7">
        <v>9</v>
      </c>
      <c r="D24" s="14">
        <v>4900.4185</v>
      </c>
      <c r="E24" s="29">
        <v>32190.989</v>
      </c>
      <c r="F24" s="29">
        <v>38801.928439999996</v>
      </c>
      <c r="G24" s="29">
        <v>5797.74725</v>
      </c>
      <c r="H24" s="18">
        <f t="shared" si="1"/>
        <v>18.010466376165084</v>
      </c>
      <c r="I24" s="30">
        <f t="shared" si="0"/>
        <v>14.941904908064412</v>
      </c>
      <c r="J24" s="24">
        <f t="shared" si="2"/>
        <v>118.31126770091167</v>
      </c>
    </row>
    <row r="25" spans="1:10" ht="15.75">
      <c r="A25" s="19" t="s">
        <v>17</v>
      </c>
      <c r="B25" s="7">
        <v>4</v>
      </c>
      <c r="C25" s="7">
        <v>10</v>
      </c>
      <c r="D25" s="14">
        <v>2201.3071400000003</v>
      </c>
      <c r="E25" s="29">
        <v>11817.5</v>
      </c>
      <c r="F25" s="29">
        <v>12001.1764</v>
      </c>
      <c r="G25" s="29">
        <v>2446.37007</v>
      </c>
      <c r="H25" s="18">
        <f t="shared" si="1"/>
        <v>20.701248741273535</v>
      </c>
      <c r="I25" s="30">
        <f t="shared" si="0"/>
        <v>20.38441889746742</v>
      </c>
      <c r="J25" s="24">
        <f t="shared" si="2"/>
        <v>111.13260960031228</v>
      </c>
    </row>
    <row r="26" spans="1:10" ht="15.75">
      <c r="A26" s="19" t="s">
        <v>18</v>
      </c>
      <c r="B26" s="7">
        <v>4</v>
      </c>
      <c r="C26" s="7">
        <v>12</v>
      </c>
      <c r="D26" s="14">
        <v>16366.24134</v>
      </c>
      <c r="E26" s="29">
        <v>85530.3336</v>
      </c>
      <c r="F26" s="29">
        <v>87145.09754999999</v>
      </c>
      <c r="G26" s="29">
        <v>15777.099900000001</v>
      </c>
      <c r="H26" s="18">
        <f t="shared" si="1"/>
        <v>18.446204096180445</v>
      </c>
      <c r="I26" s="30">
        <f t="shared" si="0"/>
        <v>18.104403280916408</v>
      </c>
      <c r="J26" s="24">
        <f t="shared" si="2"/>
        <v>96.40026425273281</v>
      </c>
    </row>
    <row r="27" spans="1:10" s="8" customFormat="1" ht="15.75">
      <c r="A27" s="20" t="s">
        <v>19</v>
      </c>
      <c r="B27" s="15">
        <v>5</v>
      </c>
      <c r="C27" s="15" t="s">
        <v>3</v>
      </c>
      <c r="D27" s="16">
        <v>253295.60038999998</v>
      </c>
      <c r="E27" s="16">
        <v>326010.52967</v>
      </c>
      <c r="F27" s="16">
        <v>728911.9836599999</v>
      </c>
      <c r="G27" s="16">
        <v>159119.21596</v>
      </c>
      <c r="H27" s="16">
        <f t="shared" si="1"/>
        <v>48.80799896894937</v>
      </c>
      <c r="I27" s="17">
        <f t="shared" si="0"/>
        <v>21.829688566928674</v>
      </c>
      <c r="J27" s="17">
        <f t="shared" si="2"/>
        <v>62.8195735397708</v>
      </c>
    </row>
    <row r="28" spans="1:10" ht="15.75">
      <c r="A28" s="19" t="s">
        <v>20</v>
      </c>
      <c r="B28" s="7">
        <v>5</v>
      </c>
      <c r="C28" s="7">
        <v>1</v>
      </c>
      <c r="D28" s="14">
        <v>0</v>
      </c>
      <c r="E28" s="29">
        <v>67184.26967000001</v>
      </c>
      <c r="F28" s="29">
        <v>123163.44322</v>
      </c>
      <c r="G28" s="29">
        <v>7286.08875</v>
      </c>
      <c r="H28" s="18">
        <f t="shared" si="1"/>
        <v>10.844932579885553</v>
      </c>
      <c r="I28" s="30">
        <f aca="true" t="shared" si="3" ref="I28:I47">G28/F28*100</f>
        <v>5.915788451111475</v>
      </c>
      <c r="J28" s="24" t="e">
        <f t="shared" si="2"/>
        <v>#DIV/0!</v>
      </c>
    </row>
    <row r="29" spans="1:10" ht="15.75">
      <c r="A29" s="19" t="s">
        <v>21</v>
      </c>
      <c r="B29" s="7">
        <v>5</v>
      </c>
      <c r="C29" s="7">
        <v>2</v>
      </c>
      <c r="D29" s="14">
        <v>253295.60038999998</v>
      </c>
      <c r="E29" s="29">
        <v>242205.38119999997</v>
      </c>
      <c r="F29" s="29">
        <v>384653.96483</v>
      </c>
      <c r="G29" s="29">
        <v>151639.04597</v>
      </c>
      <c r="H29" s="18">
        <f t="shared" si="1"/>
        <v>62.607628789545664</v>
      </c>
      <c r="I29" s="30">
        <f t="shared" si="3"/>
        <v>39.42219756840872</v>
      </c>
      <c r="J29" s="24">
        <f>G29/D29*100</f>
        <v>59.86643500184011</v>
      </c>
    </row>
    <row r="30" spans="1:10" ht="15.75">
      <c r="A30" s="19" t="s">
        <v>42</v>
      </c>
      <c r="B30" s="7">
        <v>5</v>
      </c>
      <c r="C30" s="7">
        <v>3</v>
      </c>
      <c r="D30" s="14">
        <v>0</v>
      </c>
      <c r="E30" s="29">
        <v>16589.878800000002</v>
      </c>
      <c r="F30" s="29">
        <v>86242.61073</v>
      </c>
      <c r="G30" s="29">
        <v>194.08123999999998</v>
      </c>
      <c r="H30" s="18">
        <f t="shared" si="1"/>
        <v>1.1698773833115643</v>
      </c>
      <c r="I30" s="30">
        <f t="shared" si="3"/>
        <v>0.22504100740596858</v>
      </c>
      <c r="J30" s="24" t="e">
        <f>G30/D30*100</f>
        <v>#DIV/0!</v>
      </c>
    </row>
    <row r="31" spans="1:10" ht="31.5">
      <c r="A31" s="19" t="s">
        <v>22</v>
      </c>
      <c r="B31" s="7">
        <v>5</v>
      </c>
      <c r="C31" s="7">
        <v>5</v>
      </c>
      <c r="D31" s="14">
        <v>0</v>
      </c>
      <c r="E31" s="29">
        <v>31</v>
      </c>
      <c r="F31" s="29">
        <v>134851.96487999998</v>
      </c>
      <c r="G31" s="29">
        <v>0</v>
      </c>
      <c r="H31" s="18">
        <f>G31/E31*100</f>
        <v>0</v>
      </c>
      <c r="I31" s="30">
        <f t="shared" si="3"/>
        <v>0</v>
      </c>
      <c r="J31" s="24"/>
    </row>
    <row r="32" spans="1:10" s="8" customFormat="1" ht="15.75">
      <c r="A32" s="20" t="s">
        <v>23</v>
      </c>
      <c r="B32" s="15">
        <v>6</v>
      </c>
      <c r="C32" s="15" t="s">
        <v>3</v>
      </c>
      <c r="D32" s="16">
        <v>0</v>
      </c>
      <c r="E32" s="16">
        <v>51680.1</v>
      </c>
      <c r="F32" s="16">
        <v>228243.01</v>
      </c>
      <c r="G32" s="16">
        <v>0</v>
      </c>
      <c r="H32" s="22">
        <f t="shared" si="1"/>
        <v>0</v>
      </c>
      <c r="I32" s="17">
        <f t="shared" si="3"/>
        <v>0</v>
      </c>
      <c r="J32" s="24"/>
    </row>
    <row r="33" spans="1:10" ht="15.75">
      <c r="A33" s="19" t="s">
        <v>24</v>
      </c>
      <c r="B33" s="7">
        <v>6</v>
      </c>
      <c r="C33" s="7">
        <v>5</v>
      </c>
      <c r="D33" s="14">
        <v>0</v>
      </c>
      <c r="E33" s="29">
        <v>51680.1</v>
      </c>
      <c r="F33" s="29">
        <v>228243.01</v>
      </c>
      <c r="G33" s="29">
        <v>0</v>
      </c>
      <c r="H33" s="18">
        <f t="shared" si="1"/>
        <v>0</v>
      </c>
      <c r="I33" s="30">
        <f t="shared" si="3"/>
        <v>0</v>
      </c>
      <c r="J33" s="24"/>
    </row>
    <row r="34" spans="1:10" s="8" customFormat="1" ht="15.75">
      <c r="A34" s="20" t="s">
        <v>25</v>
      </c>
      <c r="B34" s="15">
        <v>7</v>
      </c>
      <c r="C34" s="15" t="s">
        <v>3</v>
      </c>
      <c r="D34" s="16">
        <v>370215.55637999997</v>
      </c>
      <c r="E34" s="16">
        <v>2154981.73</v>
      </c>
      <c r="F34" s="16">
        <v>2271264.1752600004</v>
      </c>
      <c r="G34" s="16">
        <v>504043.41358</v>
      </c>
      <c r="H34" s="16">
        <f t="shared" si="1"/>
        <v>23.38968384571873</v>
      </c>
      <c r="I34" s="17">
        <f t="shared" si="3"/>
        <v>22.1921967101119</v>
      </c>
      <c r="J34" s="17">
        <f t="shared" si="2"/>
        <v>136.14863149149662</v>
      </c>
    </row>
    <row r="35" spans="1:10" s="6" customFormat="1" ht="15.75">
      <c r="A35" s="19" t="s">
        <v>41</v>
      </c>
      <c r="B35" s="7">
        <v>7</v>
      </c>
      <c r="C35" s="7">
        <v>1</v>
      </c>
      <c r="D35" s="14">
        <v>48724.42471</v>
      </c>
      <c r="E35" s="29">
        <v>332424.04</v>
      </c>
      <c r="F35" s="29">
        <v>384222.55874</v>
      </c>
      <c r="G35" s="29">
        <v>79970.13348</v>
      </c>
      <c r="H35" s="18">
        <f t="shared" si="1"/>
        <v>24.056663735871815</v>
      </c>
      <c r="I35" s="30">
        <f t="shared" si="3"/>
        <v>20.813492508677786</v>
      </c>
      <c r="J35" s="24">
        <f t="shared" si="2"/>
        <v>164.1274041837733</v>
      </c>
    </row>
    <row r="36" spans="1:10" ht="15.75">
      <c r="A36" s="19" t="s">
        <v>26</v>
      </c>
      <c r="B36" s="7">
        <v>7</v>
      </c>
      <c r="C36" s="7">
        <v>2</v>
      </c>
      <c r="D36" s="14">
        <v>269961.79683999997</v>
      </c>
      <c r="E36" s="29">
        <v>1506774.97</v>
      </c>
      <c r="F36" s="29">
        <v>1558292.6545199999</v>
      </c>
      <c r="G36" s="29">
        <v>361239.23229</v>
      </c>
      <c r="H36" s="18">
        <f t="shared" si="1"/>
        <v>23.974331899739482</v>
      </c>
      <c r="I36" s="30">
        <f t="shared" si="3"/>
        <v>23.18173234290656</v>
      </c>
      <c r="J36" s="24">
        <f t="shared" si="2"/>
        <v>133.81124163434802</v>
      </c>
    </row>
    <row r="37" spans="1:10" ht="15.75">
      <c r="A37" s="19" t="s">
        <v>58</v>
      </c>
      <c r="B37" s="7">
        <v>7</v>
      </c>
      <c r="C37" s="7">
        <v>3</v>
      </c>
      <c r="D37" s="14">
        <v>51504.33483</v>
      </c>
      <c r="E37" s="29">
        <v>280120.83</v>
      </c>
      <c r="F37" s="29">
        <v>293087.072</v>
      </c>
      <c r="G37" s="29">
        <v>62224.806509999995</v>
      </c>
      <c r="H37" s="18">
        <f t="shared" si="1"/>
        <v>22.21355923799026</v>
      </c>
      <c r="I37" s="30">
        <f t="shared" si="3"/>
        <v>21.23082607683221</v>
      </c>
      <c r="J37" s="24">
        <f t="shared" si="2"/>
        <v>120.81469786064606</v>
      </c>
    </row>
    <row r="38" spans="1:10" ht="15.75">
      <c r="A38" s="19" t="s">
        <v>27</v>
      </c>
      <c r="B38" s="7">
        <v>7</v>
      </c>
      <c r="C38" s="7">
        <v>7</v>
      </c>
      <c r="D38" s="14">
        <v>15</v>
      </c>
      <c r="E38" s="29">
        <v>13095.39</v>
      </c>
      <c r="F38" s="29">
        <v>13095.39</v>
      </c>
      <c r="G38" s="29">
        <v>599.2413</v>
      </c>
      <c r="H38" s="18">
        <f t="shared" si="1"/>
        <v>4.575971391459132</v>
      </c>
      <c r="I38" s="30">
        <f t="shared" si="3"/>
        <v>4.575971391459132</v>
      </c>
      <c r="J38" s="24"/>
    </row>
    <row r="39" spans="1:10" ht="15.75">
      <c r="A39" s="19" t="s">
        <v>28</v>
      </c>
      <c r="B39" s="7">
        <v>7</v>
      </c>
      <c r="C39" s="7">
        <v>9</v>
      </c>
      <c r="D39" s="14">
        <v>10</v>
      </c>
      <c r="E39" s="29">
        <v>22566.5</v>
      </c>
      <c r="F39" s="29">
        <v>22566.5</v>
      </c>
      <c r="G39" s="29">
        <v>10</v>
      </c>
      <c r="H39" s="18">
        <f t="shared" si="1"/>
        <v>0.04431347351162121</v>
      </c>
      <c r="I39" s="30">
        <f>G39/F39*100</f>
        <v>0.04431347351162121</v>
      </c>
      <c r="J39" s="24">
        <f t="shared" si="2"/>
        <v>100</v>
      </c>
    </row>
    <row r="40" spans="1:10" s="8" customFormat="1" ht="15.75">
      <c r="A40" s="20" t="s">
        <v>49</v>
      </c>
      <c r="B40" s="15">
        <v>8</v>
      </c>
      <c r="C40" s="15" t="s">
        <v>3</v>
      </c>
      <c r="D40" s="16">
        <v>56185.26483</v>
      </c>
      <c r="E40" s="16">
        <v>236410.23</v>
      </c>
      <c r="F40" s="16">
        <v>553746.5232899999</v>
      </c>
      <c r="G40" s="16">
        <v>72970.57089</v>
      </c>
      <c r="H40" s="16">
        <f t="shared" si="1"/>
        <v>30.86608007191567</v>
      </c>
      <c r="I40" s="17">
        <f t="shared" si="3"/>
        <v>13.177612467245222</v>
      </c>
      <c r="J40" s="17">
        <f t="shared" si="2"/>
        <v>129.87492558909776</v>
      </c>
    </row>
    <row r="41" spans="1:10" ht="15.75">
      <c r="A41" s="19" t="s">
        <v>29</v>
      </c>
      <c r="B41" s="7">
        <v>8</v>
      </c>
      <c r="C41" s="7">
        <v>1</v>
      </c>
      <c r="D41" s="14">
        <v>49158.652</v>
      </c>
      <c r="E41" s="29">
        <v>200433.44</v>
      </c>
      <c r="F41" s="29">
        <v>517769.73329</v>
      </c>
      <c r="G41" s="29">
        <v>65245.72365</v>
      </c>
      <c r="H41" s="18">
        <f t="shared" si="1"/>
        <v>32.55231444912585</v>
      </c>
      <c r="I41" s="30">
        <f t="shared" si="3"/>
        <v>12.601301206893108</v>
      </c>
      <c r="J41" s="24">
        <f t="shared" si="2"/>
        <v>132.7248022382713</v>
      </c>
    </row>
    <row r="42" spans="1:10" ht="15.75">
      <c r="A42" s="19" t="s">
        <v>30</v>
      </c>
      <c r="B42" s="7">
        <v>8</v>
      </c>
      <c r="C42" s="7">
        <v>2</v>
      </c>
      <c r="D42" s="14">
        <v>700</v>
      </c>
      <c r="E42" s="29">
        <v>1978.9</v>
      </c>
      <c r="F42" s="29">
        <v>1978.9</v>
      </c>
      <c r="G42" s="29">
        <v>850</v>
      </c>
      <c r="H42" s="18">
        <f t="shared" si="1"/>
        <v>42.95315579362271</v>
      </c>
      <c r="I42" s="30">
        <f t="shared" si="3"/>
        <v>42.95315579362271</v>
      </c>
      <c r="J42" s="24">
        <f t="shared" si="2"/>
        <v>121.42857142857142</v>
      </c>
    </row>
    <row r="43" spans="1:10" ht="15.75">
      <c r="A43" s="19" t="s">
        <v>44</v>
      </c>
      <c r="B43" s="7">
        <v>8</v>
      </c>
      <c r="C43" s="7">
        <v>4</v>
      </c>
      <c r="D43" s="14">
        <v>6326.61283</v>
      </c>
      <c r="E43" s="29">
        <v>33997.89</v>
      </c>
      <c r="F43" s="29">
        <v>33997.89</v>
      </c>
      <c r="G43" s="29">
        <v>6874.84724</v>
      </c>
      <c r="H43" s="18">
        <f t="shared" si="1"/>
        <v>20.221393857089367</v>
      </c>
      <c r="I43" s="30">
        <f t="shared" si="3"/>
        <v>20.221393857089367</v>
      </c>
      <c r="J43" s="24">
        <f t="shared" si="2"/>
        <v>108.66552805950668</v>
      </c>
    </row>
    <row r="44" spans="1:10" s="8" customFormat="1" ht="15.75">
      <c r="A44" s="20" t="s">
        <v>45</v>
      </c>
      <c r="B44" s="15">
        <v>9</v>
      </c>
      <c r="C44" s="15" t="s">
        <v>3</v>
      </c>
      <c r="D44" s="16">
        <v>0</v>
      </c>
      <c r="E44" s="16">
        <v>2993.8</v>
      </c>
      <c r="F44" s="16">
        <v>2993.8</v>
      </c>
      <c r="G44" s="16">
        <v>0</v>
      </c>
      <c r="H44" s="22">
        <f t="shared" si="1"/>
        <v>0</v>
      </c>
      <c r="I44" s="17">
        <f>G44/F44*100</f>
        <v>0</v>
      </c>
      <c r="J44" s="24"/>
    </row>
    <row r="45" spans="1:10" ht="15.75">
      <c r="A45" s="19" t="s">
        <v>48</v>
      </c>
      <c r="B45" s="7">
        <v>9</v>
      </c>
      <c r="C45" s="7">
        <v>9</v>
      </c>
      <c r="D45" s="14">
        <v>0</v>
      </c>
      <c r="E45" s="29">
        <v>2993.8</v>
      </c>
      <c r="F45" s="29">
        <v>2993.8</v>
      </c>
      <c r="G45" s="29">
        <v>0</v>
      </c>
      <c r="H45" s="18">
        <f t="shared" si="1"/>
        <v>0</v>
      </c>
      <c r="I45" s="30">
        <f t="shared" si="3"/>
        <v>0</v>
      </c>
      <c r="J45" s="24"/>
    </row>
    <row r="46" spans="1:10" s="8" customFormat="1" ht="15.75">
      <c r="A46" s="20" t="s">
        <v>34</v>
      </c>
      <c r="B46" s="15">
        <v>10</v>
      </c>
      <c r="C46" s="15" t="s">
        <v>3</v>
      </c>
      <c r="D46" s="16">
        <v>16708.96347</v>
      </c>
      <c r="E46" s="16">
        <v>78332.48073000001</v>
      </c>
      <c r="F46" s="16">
        <v>79935.68457</v>
      </c>
      <c r="G46" s="16">
        <v>12466.04316</v>
      </c>
      <c r="H46" s="16">
        <f t="shared" si="1"/>
        <v>15.91427086672836</v>
      </c>
      <c r="I46" s="17">
        <f t="shared" si="3"/>
        <v>15.595091512706613</v>
      </c>
      <c r="J46" s="17">
        <f t="shared" si="2"/>
        <v>74.60692090435218</v>
      </c>
    </row>
    <row r="47" spans="1:10" ht="15.75">
      <c r="A47" s="19" t="s">
        <v>35</v>
      </c>
      <c r="B47" s="7">
        <v>10</v>
      </c>
      <c r="C47" s="7">
        <v>1</v>
      </c>
      <c r="D47" s="14">
        <v>4340.165</v>
      </c>
      <c r="E47" s="29">
        <v>19702.424</v>
      </c>
      <c r="F47" s="29">
        <v>19702.424</v>
      </c>
      <c r="G47" s="29">
        <v>5222.358200000001</v>
      </c>
      <c r="H47" s="18">
        <f t="shared" si="1"/>
        <v>26.50617101733269</v>
      </c>
      <c r="I47" s="30">
        <f t="shared" si="3"/>
        <v>26.50617101733269</v>
      </c>
      <c r="J47" s="24">
        <f t="shared" si="2"/>
        <v>120.32625948552649</v>
      </c>
    </row>
    <row r="48" spans="1:10" ht="15.75">
      <c r="A48" s="19" t="s">
        <v>36</v>
      </c>
      <c r="B48" s="7">
        <v>10</v>
      </c>
      <c r="C48" s="7">
        <v>3</v>
      </c>
      <c r="D48" s="14">
        <v>2879.26392</v>
      </c>
      <c r="E48" s="29">
        <v>39637.5</v>
      </c>
      <c r="F48" s="29">
        <v>41240.70384</v>
      </c>
      <c r="G48" s="29">
        <v>1328.64094</v>
      </c>
      <c r="H48" s="18">
        <f aca="true" t="shared" si="4" ref="H48:H63">G48/E48*100</f>
        <v>3.3519796657205925</v>
      </c>
      <c r="I48" s="30">
        <f aca="true" t="shared" si="5" ref="I48:I63">G48/F48*100</f>
        <v>3.2216737744212076</v>
      </c>
      <c r="J48" s="24">
        <f aca="true" t="shared" si="6" ref="J48:J63">G48/D48*100</f>
        <v>46.1451599060082</v>
      </c>
    </row>
    <row r="49" spans="1:10" ht="15.75">
      <c r="A49" s="19" t="s">
        <v>43</v>
      </c>
      <c r="B49" s="7">
        <v>10</v>
      </c>
      <c r="C49" s="7">
        <v>4</v>
      </c>
      <c r="D49" s="14">
        <v>5155.50141</v>
      </c>
      <c r="E49" s="29">
        <v>18482.55673</v>
      </c>
      <c r="F49" s="29">
        <v>18482.55673</v>
      </c>
      <c r="G49" s="29">
        <v>5915.044019999999</v>
      </c>
      <c r="H49" s="18">
        <f t="shared" si="4"/>
        <v>32.003386254451385</v>
      </c>
      <c r="I49" s="30">
        <f t="shared" si="5"/>
        <v>32.003386254451385</v>
      </c>
      <c r="J49" s="24">
        <f t="shared" si="6"/>
        <v>114.73266224943191</v>
      </c>
    </row>
    <row r="50" spans="1:10" ht="15.75">
      <c r="A50" s="19" t="s">
        <v>37</v>
      </c>
      <c r="B50" s="7">
        <v>10</v>
      </c>
      <c r="C50" s="7">
        <v>6</v>
      </c>
      <c r="D50" s="14">
        <v>4334.03314</v>
      </c>
      <c r="E50" s="29">
        <v>510</v>
      </c>
      <c r="F50" s="29">
        <v>510</v>
      </c>
      <c r="G50" s="29">
        <v>0</v>
      </c>
      <c r="H50" s="18">
        <f t="shared" si="4"/>
        <v>0</v>
      </c>
      <c r="I50" s="30">
        <f t="shared" si="5"/>
        <v>0</v>
      </c>
      <c r="J50" s="24">
        <f t="shared" si="6"/>
        <v>0</v>
      </c>
    </row>
    <row r="51" spans="1:10" ht="15.75">
      <c r="A51" s="20" t="s">
        <v>33</v>
      </c>
      <c r="B51" s="15">
        <v>11</v>
      </c>
      <c r="C51" s="15"/>
      <c r="D51" s="16">
        <v>36613.047</v>
      </c>
      <c r="E51" s="16">
        <v>190152.4</v>
      </c>
      <c r="F51" s="16">
        <v>309446.59877</v>
      </c>
      <c r="G51" s="16">
        <v>46548.469</v>
      </c>
      <c r="H51" s="16">
        <f t="shared" si="4"/>
        <v>24.47955902739066</v>
      </c>
      <c r="I51" s="17">
        <f t="shared" si="5"/>
        <v>15.042488489135962</v>
      </c>
      <c r="J51" s="17">
        <f t="shared" si="6"/>
        <v>127.13628832913034</v>
      </c>
    </row>
    <row r="52" spans="1:10" ht="15.75">
      <c r="A52" s="19" t="s">
        <v>46</v>
      </c>
      <c r="B52" s="7">
        <v>11</v>
      </c>
      <c r="C52" s="7">
        <v>1</v>
      </c>
      <c r="D52" s="14">
        <v>34495.32</v>
      </c>
      <c r="E52" s="29">
        <v>179928.175</v>
      </c>
      <c r="F52" s="29">
        <v>177648.825</v>
      </c>
      <c r="G52" s="29">
        <v>41600</v>
      </c>
      <c r="H52" s="18">
        <f t="shared" si="4"/>
        <v>23.120336767713006</v>
      </c>
      <c r="I52" s="30">
        <f t="shared" si="5"/>
        <v>23.41698573013359</v>
      </c>
      <c r="J52" s="24">
        <f t="shared" si="6"/>
        <v>120.59606926388855</v>
      </c>
    </row>
    <row r="53" spans="1:10" ht="15.75">
      <c r="A53" s="19" t="s">
        <v>47</v>
      </c>
      <c r="B53" s="7">
        <v>11</v>
      </c>
      <c r="C53" s="7">
        <v>2</v>
      </c>
      <c r="D53" s="14">
        <v>2117.727</v>
      </c>
      <c r="E53" s="29">
        <v>10224.225</v>
      </c>
      <c r="F53" s="29">
        <v>124672.02377</v>
      </c>
      <c r="G53" s="29">
        <v>3979.682</v>
      </c>
      <c r="H53" s="18">
        <f t="shared" si="4"/>
        <v>38.924045587807385</v>
      </c>
      <c r="I53" s="30">
        <f t="shared" si="5"/>
        <v>3.192121118801984</v>
      </c>
      <c r="J53" s="24">
        <f t="shared" si="6"/>
        <v>187.92233370968023</v>
      </c>
    </row>
    <row r="54" spans="1:10" ht="15.75">
      <c r="A54" s="40" t="s">
        <v>67</v>
      </c>
      <c r="B54" s="7">
        <v>11</v>
      </c>
      <c r="C54" s="7">
        <v>3</v>
      </c>
      <c r="D54" s="14"/>
      <c r="E54" s="13">
        <v>0</v>
      </c>
      <c r="F54" s="14">
        <v>7125.75</v>
      </c>
      <c r="G54" s="14">
        <v>968.787</v>
      </c>
      <c r="H54" s="18" t="e">
        <f t="shared" si="4"/>
        <v>#DIV/0!</v>
      </c>
      <c r="I54" s="30">
        <f t="shared" si="5"/>
        <v>13.5955794126934</v>
      </c>
      <c r="J54" s="17" t="e">
        <f t="shared" si="6"/>
        <v>#DIV/0!</v>
      </c>
    </row>
    <row r="55" spans="1:10" ht="15.75">
      <c r="A55" s="20" t="s">
        <v>50</v>
      </c>
      <c r="B55" s="15">
        <v>12</v>
      </c>
      <c r="C55" s="15"/>
      <c r="D55" s="16">
        <v>11591.59016</v>
      </c>
      <c r="E55" s="16">
        <v>64885.46</v>
      </c>
      <c r="F55" s="16">
        <v>73792.628</v>
      </c>
      <c r="G55" s="16">
        <v>13323.5668</v>
      </c>
      <c r="H55" s="16">
        <f t="shared" si="4"/>
        <v>20.533979107183644</v>
      </c>
      <c r="I55" s="17">
        <f t="shared" si="5"/>
        <v>18.055417134622175</v>
      </c>
      <c r="J55" s="17">
        <f t="shared" si="6"/>
        <v>114.94166560491992</v>
      </c>
    </row>
    <row r="56" spans="1:10" ht="15.75">
      <c r="A56" s="19" t="s">
        <v>31</v>
      </c>
      <c r="B56" s="7">
        <v>12</v>
      </c>
      <c r="C56" s="7">
        <v>1</v>
      </c>
      <c r="D56" s="14">
        <v>7355.946190000001</v>
      </c>
      <c r="E56" s="29">
        <v>37416.38</v>
      </c>
      <c r="F56" s="29">
        <v>46323.548</v>
      </c>
      <c r="G56" s="29">
        <v>7684.91715</v>
      </c>
      <c r="H56" s="18">
        <f t="shared" si="4"/>
        <v>20.538911433976246</v>
      </c>
      <c r="I56" s="30">
        <f t="shared" si="5"/>
        <v>16.589655762119087</v>
      </c>
      <c r="J56" s="24">
        <f t="shared" si="6"/>
        <v>104.4721773583284</v>
      </c>
    </row>
    <row r="57" spans="1:10" ht="15.75">
      <c r="A57" s="19" t="s">
        <v>32</v>
      </c>
      <c r="B57" s="7">
        <v>12</v>
      </c>
      <c r="C57" s="7">
        <v>2</v>
      </c>
      <c r="D57" s="14">
        <v>4235.64397</v>
      </c>
      <c r="E57" s="29">
        <v>27469.08</v>
      </c>
      <c r="F57" s="29">
        <v>27469.08</v>
      </c>
      <c r="G57" s="29">
        <v>5638.64965</v>
      </c>
      <c r="H57" s="18">
        <f t="shared" si="4"/>
        <v>20.527260650884557</v>
      </c>
      <c r="I57" s="30">
        <f t="shared" si="5"/>
        <v>20.527260650884557</v>
      </c>
      <c r="J57" s="24">
        <f t="shared" si="6"/>
        <v>133.12378684179163</v>
      </c>
    </row>
    <row r="58" spans="1:10" ht="31.5">
      <c r="A58" s="39" t="s">
        <v>68</v>
      </c>
      <c r="B58" s="15">
        <v>13</v>
      </c>
      <c r="C58" s="15"/>
      <c r="D58" s="16">
        <v>0</v>
      </c>
      <c r="E58" s="16">
        <v>2.5</v>
      </c>
      <c r="F58" s="16">
        <v>2.5</v>
      </c>
      <c r="G58" s="16">
        <v>0</v>
      </c>
      <c r="H58" s="16">
        <f t="shared" si="4"/>
        <v>0</v>
      </c>
      <c r="I58" s="17">
        <f t="shared" si="5"/>
        <v>0</v>
      </c>
      <c r="J58" s="17"/>
    </row>
    <row r="59" spans="1:10" ht="31.5">
      <c r="A59" s="40" t="s">
        <v>68</v>
      </c>
      <c r="B59" s="7">
        <v>13</v>
      </c>
      <c r="C59" s="7">
        <v>1</v>
      </c>
      <c r="D59" s="14">
        <v>0</v>
      </c>
      <c r="E59" s="29">
        <v>2.5</v>
      </c>
      <c r="F59" s="29">
        <v>2.5</v>
      </c>
      <c r="G59" s="29">
        <v>0</v>
      </c>
      <c r="H59" s="18">
        <f t="shared" si="4"/>
        <v>0</v>
      </c>
      <c r="I59" s="30">
        <f t="shared" si="5"/>
        <v>0</v>
      </c>
      <c r="J59" s="24"/>
    </row>
    <row r="60" spans="1:10" s="8" customFormat="1" ht="47.25">
      <c r="A60" s="21" t="s">
        <v>52</v>
      </c>
      <c r="B60" s="15">
        <v>14</v>
      </c>
      <c r="C60" s="15" t="s">
        <v>3</v>
      </c>
      <c r="D60" s="16">
        <v>251211.9201</v>
      </c>
      <c r="E60" s="16">
        <v>700117.231</v>
      </c>
      <c r="F60" s="16">
        <v>1265724.6618</v>
      </c>
      <c r="G60" s="16">
        <v>279518.84482</v>
      </c>
      <c r="H60" s="16">
        <f t="shared" si="4"/>
        <v>39.92457726268988</v>
      </c>
      <c r="I60" s="17">
        <f t="shared" si="5"/>
        <v>22.083700606930847</v>
      </c>
      <c r="J60" s="17">
        <f t="shared" si="6"/>
        <v>111.26814551981923</v>
      </c>
    </row>
    <row r="61" spans="1:10" ht="47.25">
      <c r="A61" s="19" t="s">
        <v>51</v>
      </c>
      <c r="B61" s="7">
        <v>14</v>
      </c>
      <c r="C61" s="7">
        <v>1</v>
      </c>
      <c r="D61" s="14">
        <v>39852.106060000006</v>
      </c>
      <c r="E61" s="29">
        <v>216640.4</v>
      </c>
      <c r="F61" s="29">
        <v>216640.4</v>
      </c>
      <c r="G61" s="29">
        <v>43328.07939</v>
      </c>
      <c r="H61" s="18">
        <f t="shared" si="4"/>
        <v>19.999999718427404</v>
      </c>
      <c r="I61" s="30">
        <f t="shared" si="5"/>
        <v>19.999999718427404</v>
      </c>
      <c r="J61" s="24">
        <f t="shared" si="6"/>
        <v>108.72218227254209</v>
      </c>
    </row>
    <row r="62" spans="1:10" ht="15.75">
      <c r="A62" s="19" t="s">
        <v>57</v>
      </c>
      <c r="B62" s="7">
        <v>14</v>
      </c>
      <c r="C62" s="7">
        <v>3</v>
      </c>
      <c r="D62" s="14">
        <v>211359.81404</v>
      </c>
      <c r="E62" s="29">
        <v>483476.831</v>
      </c>
      <c r="F62" s="29">
        <v>1049084.2618</v>
      </c>
      <c r="G62" s="29">
        <v>236190.76543</v>
      </c>
      <c r="H62" s="18">
        <f t="shared" si="4"/>
        <v>48.852550998457254</v>
      </c>
      <c r="I62" s="30">
        <f t="shared" si="5"/>
        <v>22.513993778225984</v>
      </c>
      <c r="J62" s="24"/>
    </row>
    <row r="63" spans="1:10" s="8" customFormat="1" ht="15.75">
      <c r="A63" s="27" t="s">
        <v>38</v>
      </c>
      <c r="B63" s="27"/>
      <c r="C63" s="27"/>
      <c r="D63" s="28">
        <v>1209625.49152</v>
      </c>
      <c r="E63" s="28">
        <v>4783493.2</v>
      </c>
      <c r="F63" s="28">
        <v>6689063.821260001</v>
      </c>
      <c r="G63" s="28">
        <v>1298424.74976</v>
      </c>
      <c r="H63" s="31">
        <f t="shared" si="4"/>
        <v>27.143861096321825</v>
      </c>
      <c r="I63" s="32">
        <f t="shared" si="5"/>
        <v>19.41115804028043</v>
      </c>
      <c r="J63" s="32">
        <f t="shared" si="6"/>
        <v>107.34105381066466</v>
      </c>
    </row>
    <row r="64" spans="1:10" ht="15.75">
      <c r="A64" s="10"/>
      <c r="B64" s="10"/>
      <c r="C64" s="10"/>
      <c r="D64" s="10"/>
      <c r="E64" s="11"/>
      <c r="F64" s="9"/>
      <c r="G64" s="12"/>
      <c r="H64" s="12"/>
      <c r="I64" s="9"/>
      <c r="J64" s="9"/>
    </row>
    <row r="65" spans="1:10" ht="15.75">
      <c r="A65" s="9"/>
      <c r="B65" s="9"/>
      <c r="C65" s="9"/>
      <c r="D65" s="9"/>
      <c r="E65" s="9"/>
      <c r="F65" s="9"/>
      <c r="G65" s="9"/>
      <c r="H65" s="9"/>
      <c r="I65" s="9"/>
      <c r="J65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Вандрей Сергей Александрович</cp:lastModifiedBy>
  <cp:lastPrinted>2019-04-26T10:39:04Z</cp:lastPrinted>
  <dcterms:created xsi:type="dcterms:W3CDTF">2007-09-13T08:04:48Z</dcterms:created>
  <dcterms:modified xsi:type="dcterms:W3CDTF">2023-05-11T09:19:24Z</dcterms:modified>
  <cp:category/>
  <cp:version/>
  <cp:contentType/>
  <cp:contentStatus/>
</cp:coreProperties>
</file>